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65" windowWidth="11535" windowHeight="11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<sst xmlns="http://schemas.openxmlformats.org/spreadsheetml/2006/main" count="24" uniqueCount="24">
  <si>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deg</t>
  </si>
  <si>
    <t>arcsec</t>
  </si>
  <si>
    <t>radians</t>
  </si>
  <si>
    <t>Pulses/AS</t>
  </si>
  <si>
    <t>Number bits</t>
  </si>
  <si>
    <t>PPR</t>
  </si>
  <si>
    <t>rotations</t>
  </si>
  <si>
    <t>Pules</t>
  </si>
  <si>
    <t>bits</t>
  </si>
  <si>
    <t>Max counts</t>
  </si>
  <si>
    <t>resolution in AS</t>
  </si>
  <si>
    <t>Total Travel (deg)</t>
  </si>
  <si>
    <t>How much resolution is needed on the absolute encoder.</t>
  </si>
  <si>
    <t>What is the step range for the servo axis.</t>
  </si>
  <si>
    <t>Assuming 50 pps, what is the speed of the pulses?</t>
  </si>
  <si>
    <t>At 50 pulses per arcsecond we need 32M counts.</t>
  </si>
  <si>
    <t>as/sec</t>
  </si>
  <si>
    <t>Pulses/as</t>
  </si>
  <si>
    <t>At slew speed 60000 pps velocities.</t>
  </si>
  <si>
    <t>Pulses/sec</t>
  </si>
  <si>
    <t>Pulses/rev</t>
  </si>
  <si>
    <t>arcsec resol</t>
  </si>
  <si>
    <t>gear ratio</t>
  </si>
  <si>
    <t>Absolute encoder with 24 bits would be desirable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</si>
</sst>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6"/>
  <sheetViews>
    <sheetView tabSelected="1" workbookViewId="0" topLeftCell="A1">
      <selection activeCell="C7" sqref="C7"/>
    </sheetView>
  </sheetViews>
  <sheetFormatPr defaultColWidth="9.140625" defaultRowHeight="12.75"/>
  <cols>
    <col min="1" max="1" width="8.28125" style="0" customWidth="1"/>
    <col min="2" max="2" width="10.140625" style="0" customWidth="1"/>
    <col min="3" max="3" width="10.28125" style="0" customWidth="1"/>
    <col min="5" max="5" width="10.57421875" style="0" customWidth="1"/>
    <col min="6" max="6" width="12.421875" style="0" bestFit="1" customWidth="1"/>
  </cols>
  <sheetData>
    <row r="4" spans="1:2" ht="12.75">
      <c r="A4">
        <v>1</v>
      </c>
      <c r="B4" t="s">
        <v>13</v>
      </c>
    </row>
    <row r="6" spans="2:4" ht="12.75">
      <c r="B6" t="s">
        <v>0</v>
      </c>
      <c r="C6" t="s">
        <v>1</v>
      </c>
      <c r="D6" t="s">
        <v>2</v>
      </c>
    </row>
    <row r="7" spans="2:4" ht="12.75">
      <c r="B7">
        <v>360</v>
      </c>
      <c r="C7">
        <f>B7*60*60</f>
        <v>1296000</v>
      </c>
      <c r="D7">
        <f>RADIANS(B7)</f>
        <v>6.283185307179586</v>
      </c>
    </row>
    <row r="9" spans="2:6" ht="12.75">
      <c r="B9" t="s">
        <v>3</v>
      </c>
      <c r="C9" t="s">
        <v>20</v>
      </c>
      <c r="D9" t="s">
        <v>21</v>
      </c>
      <c r="F9" t="s">
        <v>4</v>
      </c>
    </row>
    <row r="10" spans="2:6" ht="12.75">
      <c r="B10">
        <v>20</v>
      </c>
      <c r="C10">
        <f>B10*C7</f>
        <v>25920000</v>
      </c>
      <c r="D10">
        <f>1/B10</f>
        <v>0.05</v>
      </c>
      <c r="F10">
        <f>LOG(C10,2)</f>
        <v>24.627562382434075</v>
      </c>
    </row>
    <row r="11" spans="2:6" ht="12.75">
      <c r="B11">
        <v>50</v>
      </c>
      <c r="C11">
        <f>B11*C7</f>
        <v>64800000</v>
      </c>
      <c r="D11">
        <f>1/B11</f>
        <v>0.02</v>
      </c>
      <c r="F11">
        <f>LOG(C11,2)</f>
        <v>25.94949047732144</v>
      </c>
    </row>
    <row r="12" spans="2:6" ht="12.75">
      <c r="B12">
        <v>100</v>
      </c>
      <c r="C12">
        <f>B12*C7</f>
        <v>129600000</v>
      </c>
      <c r="D12">
        <f>1/B12</f>
        <v>0.01</v>
      </c>
      <c r="F12">
        <f>LOG(C12,2)</f>
        <v>26.949490477321437</v>
      </c>
    </row>
    <row r="14" spans="2:5" ht="12.75">
      <c r="B14" t="s">
        <v>7</v>
      </c>
      <c r="C14" t="s">
        <v>5</v>
      </c>
      <c r="D14" t="s">
        <v>6</v>
      </c>
      <c r="E14" t="s">
        <v>22</v>
      </c>
    </row>
    <row r="15" spans="2:5" ht="12.75">
      <c r="B15">
        <v>64800000</v>
      </c>
      <c r="C15">
        <v>1024</v>
      </c>
      <c r="D15">
        <f>B15/C15</f>
        <v>63281.25</v>
      </c>
      <c r="E15">
        <f>D15/C15</f>
        <v>61.798095703125</v>
      </c>
    </row>
    <row r="17" ht="12.75">
      <c r="B17" t="s">
        <v>15</v>
      </c>
    </row>
    <row r="19" spans="1:2" ht="12.75">
      <c r="A19">
        <v>2</v>
      </c>
      <c r="B19" t="s">
        <v>12</v>
      </c>
    </row>
    <row r="20" ht="15.75" customHeight="1"/>
    <row r="21" spans="2:6" ht="25.5" customHeight="1">
      <c r="B21" t="s">
        <v>8</v>
      </c>
      <c r="C21" t="s">
        <v>9</v>
      </c>
      <c r="E21" s="1" t="s">
        <v>11</v>
      </c>
      <c r="F21" t="s">
        <v>10</v>
      </c>
    </row>
    <row r="22" spans="2:6" ht="12.75">
      <c r="B22">
        <v>32</v>
      </c>
      <c r="C22">
        <f aca="true" t="shared" si="0" ref="C22:C27">POWER(2,B22)</f>
        <v>4294967296</v>
      </c>
      <c r="E22">
        <v>360</v>
      </c>
      <c r="F22" s="2">
        <f aca="true" t="shared" si="1" ref="F22:F27">(E22/C22)*60*60</f>
        <v>0.00030174851417541504</v>
      </c>
    </row>
    <row r="23" spans="2:6" ht="12.75">
      <c r="B23">
        <v>28</v>
      </c>
      <c r="C23">
        <f t="shared" si="0"/>
        <v>268435456</v>
      </c>
      <c r="E23">
        <v>360</v>
      </c>
      <c r="F23" s="2">
        <f t="shared" si="1"/>
        <v>0.004827976226806641</v>
      </c>
    </row>
    <row r="24" spans="2:6" ht="12.75">
      <c r="B24">
        <v>26</v>
      </c>
      <c r="C24">
        <f t="shared" si="0"/>
        <v>67108864</v>
      </c>
      <c r="E24">
        <v>360</v>
      </c>
      <c r="F24" s="2">
        <f t="shared" si="1"/>
        <v>0.019311904907226562</v>
      </c>
    </row>
    <row r="25" spans="2:6" ht="12.75">
      <c r="B25">
        <v>24</v>
      </c>
      <c r="C25">
        <f t="shared" si="0"/>
        <v>16777216</v>
      </c>
      <c r="E25">
        <v>360</v>
      </c>
      <c r="F25" s="2">
        <f t="shared" si="1"/>
        <v>0.07724761962890625</v>
      </c>
    </row>
    <row r="26" spans="2:6" ht="12.75">
      <c r="B26">
        <v>23</v>
      </c>
      <c r="C26">
        <f t="shared" si="0"/>
        <v>8388608</v>
      </c>
      <c r="E26">
        <v>360</v>
      </c>
      <c r="F26" s="2">
        <f t="shared" si="1"/>
        <v>0.1544952392578125</v>
      </c>
    </row>
    <row r="27" spans="2:6" ht="12.75">
      <c r="B27">
        <v>20</v>
      </c>
      <c r="C27">
        <f t="shared" si="0"/>
        <v>1048576</v>
      </c>
      <c r="E27">
        <v>360</v>
      </c>
      <c r="F27" s="2">
        <f t="shared" si="1"/>
        <v>1.2359619140625</v>
      </c>
    </row>
    <row r="28" ht="12.75">
      <c r="B28" t="s">
        <v>23</v>
      </c>
    </row>
    <row r="30" spans="1:2" ht="12.75">
      <c r="A30">
        <v>3</v>
      </c>
      <c r="B30" t="s">
        <v>14</v>
      </c>
    </row>
    <row r="32" spans="2:4" ht="12.75">
      <c r="B32" t="s">
        <v>17</v>
      </c>
      <c r="C32" t="s">
        <v>16</v>
      </c>
      <c r="D32" t="s">
        <v>19</v>
      </c>
    </row>
    <row r="33" spans="2:4" ht="12.75">
      <c r="B33">
        <v>50</v>
      </c>
      <c r="C33">
        <v>400</v>
      </c>
      <c r="D33">
        <f>B33*C33</f>
        <v>20000</v>
      </c>
    </row>
    <row r="34" spans="2:4" ht="12.75">
      <c r="B34">
        <v>50</v>
      </c>
      <c r="C34">
        <v>1200</v>
      </c>
      <c r="D34">
        <f>B34*C34</f>
        <v>60000</v>
      </c>
    </row>
    <row r="36" ht="12.75">
      <c r="B36" t="s">
        <v>18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Denault</dc:creator>
  <cp:keywords/>
  <dc:description/>
  <cp:lastModifiedBy>Tony Denault</cp:lastModifiedBy>
  <cp:lastPrinted>2003-06-03T20:04:59Z</cp:lastPrinted>
  <dcterms:created xsi:type="dcterms:W3CDTF">2003-05-29T01:40:58Z</dcterms:created>
  <dcterms:modified xsi:type="dcterms:W3CDTF">2003-08-22T23:06:14Z</dcterms:modified>
  <cp:category/>
  <cp:version/>
  <cp:contentType/>
  <cp:contentStatus/>
</cp:coreProperties>
</file>